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nvtc.sharepoint.com/sites/ProgramAdministration-O365/Shared Documents/Projects and Programs/Commuter Choice/Logs and Trackers/Custom/"/>
    </mc:Choice>
  </mc:AlternateContent>
  <xr:revisionPtr revIDLastSave="0" documentId="8_{63D03A34-A8C4-4AB0-8903-F0279019B9EB}" xr6:coauthVersionLast="47" xr6:coauthVersionMax="47" xr10:uidLastSave="{00000000-0000-0000-0000-000000000000}"/>
  <bookViews>
    <workbookView xWindow="-110" yWindow="-110" windowWidth="19420" windowHeight="11500" xr2:uid="{52CA8775-1A8F-45F0-99AA-5E989C440945}"/>
  </bookViews>
  <sheets>
    <sheet name="Sheet1" sheetId="1" r:id="rId1"/>
  </sheets>
  <definedNames>
    <definedName name="_xlnm._FilterDatabase" localSheetId="0" hidden="1">Sheet1!$A$1:$F$115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0" i="1" l="1"/>
</calcChain>
</file>

<file path=xl/sharedStrings.xml><?xml version="1.0" encoding="utf-8"?>
<sst xmlns="http://schemas.openxmlformats.org/spreadsheetml/2006/main" count="646" uniqueCount="164">
  <si>
    <t>Corridor</t>
  </si>
  <si>
    <t>Program</t>
  </si>
  <si>
    <t>Recipient</t>
  </si>
  <si>
    <t>Project</t>
  </si>
  <si>
    <t>Project Type</t>
  </si>
  <si>
    <t>Funding Amount</t>
  </si>
  <si>
    <t>I-66</t>
  </si>
  <si>
    <t>FY 2017-2018</t>
  </si>
  <si>
    <t>Arlington County</t>
  </si>
  <si>
    <t>Metrobus Route 2A Peak Period Expansion</t>
  </si>
  <si>
    <t>Bus Service</t>
  </si>
  <si>
    <t>Route 55 Peak Period Service Expansion</t>
  </si>
  <si>
    <t>Bus Stop Consolidation</t>
  </si>
  <si>
    <t>Bus Capital</t>
  </si>
  <si>
    <t>Multimodal Real-Time Transportation Info. Screens</t>
  </si>
  <si>
    <t>Transportation Demand Management</t>
  </si>
  <si>
    <t>Expanded TDM Outreach to the I-66 Corridor</t>
  </si>
  <si>
    <t>FY 2019</t>
  </si>
  <si>
    <t>I-66 Corridor ITS Enhancements</t>
  </si>
  <si>
    <t>Roadway Operations</t>
  </si>
  <si>
    <t>Traffic Management Center</t>
  </si>
  <si>
    <t>FY 2020</t>
  </si>
  <si>
    <t>Enhanced Bus Service on Metrobus 3Y: Lee Highway-Farragut Square</t>
  </si>
  <si>
    <t>I-395/95</t>
  </si>
  <si>
    <t>FY 2020-2021</t>
  </si>
  <si>
    <t>Commuter Store at the Pentagon Transit Center</t>
  </si>
  <si>
    <t>FY 2021-2022</t>
  </si>
  <si>
    <t>Lee Highway HOV and Bus-Only Lane in Rosslyn</t>
  </si>
  <si>
    <t>FY 2023-2024</t>
  </si>
  <si>
    <t>Ballston-MU Metrorail West Entrance</t>
  </si>
  <si>
    <t>Rail Capital</t>
  </si>
  <si>
    <t>FY 2024-2025</t>
  </si>
  <si>
    <t>Metrobus 16M Service Enhancement: Skyline to Crystal City</t>
  </si>
  <si>
    <t>FY 2025-2026</t>
  </si>
  <si>
    <t>ART 75 Service Enhancement: Shirlington to Virginia Square</t>
  </si>
  <si>
    <t>FY 2026-2027</t>
  </si>
  <si>
    <t>Route 87 (Shirlington to the Pentagon) Enhanced Bus Service​</t>
  </si>
  <si>
    <t>FY 2027-2028</t>
  </si>
  <si>
    <t>Route 55: East Falls Church to Rosslyn Enhanced Service</t>
  </si>
  <si>
    <t>City of Fairfax</t>
  </si>
  <si>
    <t>CUE Access and Technology Improvements</t>
  </si>
  <si>
    <t>Access to Transit</t>
  </si>
  <si>
    <t>City of Fairfax Bike Share Implementation</t>
  </si>
  <si>
    <t>City of Manassas</t>
  </si>
  <si>
    <t>Bicycle Parking Improvements at Manassas VRE Station</t>
  </si>
  <si>
    <t>City of Manassas Park</t>
  </si>
  <si>
    <t>Manassas Park VRE Station Parking Garage</t>
  </si>
  <si>
    <t>DASH</t>
  </si>
  <si>
    <t>Enhanced Bus Service on AT-1 Plus: West End to Van Dorn Metro</t>
  </si>
  <si>
    <t>Enhanced Bus Service on AT-9: Mark Center to Potomac Yard</t>
  </si>
  <si>
    <t>FY 2022-2023</t>
  </si>
  <si>
    <t>Enhanced Bus Service from Van Dorn Metro to the Pentagon</t>
  </si>
  <si>
    <t>Enhanced Bus Service from Mark Center to Potomac Yard</t>
  </si>
  <si>
    <t>DASH Line 35 Service Enhancement: Van Dorn Street Station to the Pentagon (Continuation)</t>
  </si>
  <si>
    <t>DASH Line 36A/B Service Enhancement: Mark Center to Potomac Yard-VT Station (Continuation)</t>
  </si>
  <si>
    <t>DASH Line 35 Bus Fleet Capacity Expansion with Electric Buses: Van Dorn Street Station to the Pentagon</t>
  </si>
  <si>
    <t>Line 35 (Van Dorn Metro to the Pentagon) Enhanced Bus Service (Continuation)​</t>
  </si>
  <si>
    <t>Line 36 (Mark Center to Potomac Yard) Enhanced Bus Service (Continuation)​</t>
  </si>
  <si>
    <t>Fairfax County</t>
  </si>
  <si>
    <t>Fairfax Connector Government Center - Downtown DC</t>
  </si>
  <si>
    <t>Fairfax Connector Express Bus Service between Vienna/Fairfax-GMU and Pentagon Metrorail</t>
  </si>
  <si>
    <t>I-66 Corridor Vienna/Merrifield Bike Share Expansion</t>
  </si>
  <si>
    <t>Enhanced Bus Service from Government Center to DC</t>
  </si>
  <si>
    <t>New Bus Service from Stringfellow to L'Enfant Plaza</t>
  </si>
  <si>
    <t>New Bus Service to the Pentagon with Gambrill and Backlick North Park and Ride Improvements</t>
  </si>
  <si>
    <t>McLean Metrorail Station North Entrance</t>
  </si>
  <si>
    <t>New Bus Service from Reston South to Crystal City</t>
  </si>
  <si>
    <t>TDM Strategy – Fare Buy-Down on Bus Service from Reston North to Crystal City</t>
  </si>
  <si>
    <t>Renewal of Route 396 Express Bus Service: Backlick North Park and Ride to Pentagon</t>
  </si>
  <si>
    <t>Enhanced Bus Service for Route 371: Lorton to Franconia - Springfield Metro Station</t>
  </si>
  <si>
    <t>Renewal of Bus Service from Vienna Metrorail Station to Pentagon</t>
  </si>
  <si>
    <t>Trail Access to Vienna Metrorail Station</t>
  </si>
  <si>
    <t>Fairfax Connector Route 396: Backlick North Park and Ride to the Pentagon (Continuation)</t>
  </si>
  <si>
    <t>Richmond Highway Bus Rapid Transit Implementation: Fort Belvoir to Huntington Station</t>
  </si>
  <si>
    <t>Fairfax Connector Route 699: Monument Drive Park-and-Ride to Downtown Washington, D.C. (Continuation)</t>
  </si>
  <si>
    <t>Fairfax Connector Route 698: Stringfellow Road Park-and-Ride to the Pentagon (Continuation)</t>
  </si>
  <si>
    <t>Fairfax Connector Route 697: Stringfellow Road Park-and-Ride to L’Enfant Plaza (Continuation)</t>
  </si>
  <si>
    <t>Fairfax Centre Bikeshare Expansion</t>
  </si>
  <si>
    <t>Route 396 (Backlick North Park and Ride to the Pentagon) Enhanced Bus Service (Continuation)​</t>
  </si>
  <si>
    <t>Route 371 (Lorton Park and Ride to Franconia-Springfield) Enhanced Bus Service (Continuation)​</t>
  </si>
  <si>
    <t>Route 321/322 (Greater Springfield Circulator) Enhanced Bus Service​</t>
  </si>
  <si>
    <t>Route 598: Reston to the Pentagon Express Service (Continuation)</t>
  </si>
  <si>
    <t>Route 697: Stringfellow Road Park-and-Ride to L'Enfant Plaza Express Service (Continuation)</t>
  </si>
  <si>
    <t>Route 698: Stringfellow Road Park-and-Ride to the Pentagon Express Service (Continuation)</t>
  </si>
  <si>
    <t>Route 699: Monument Drive Park-and-Ride to Downtown Washington D.C. Express Service (Continuation)</t>
  </si>
  <si>
    <t>Falls Church</t>
  </si>
  <si>
    <t>Expanded Transit Access, Bike Share</t>
  </si>
  <si>
    <t>Metrobus Route 3T Extension and Service Expansion</t>
  </si>
  <si>
    <t>FXBGO!</t>
  </si>
  <si>
    <t>New Bus Service from Route 208 Park and Ride Lot to Fredericksburg VRE</t>
  </si>
  <si>
    <t>Loudoun County</t>
  </si>
  <si>
    <t>Loudoun County Stone Ridge Enhanced Transit</t>
  </si>
  <si>
    <t>TDM Program</t>
  </si>
  <si>
    <t>Loudoun County Transit Metro Connection Route 88X Extension to Dulles South</t>
  </si>
  <si>
    <t>Loudoun County Transit Metro Connection from New Purcellville Park and Ride</t>
  </si>
  <si>
    <t>Enhanced Bus Service from Stone Ridge to DC</t>
  </si>
  <si>
    <t>New Bus Service from Stone Ridge to Pentagon</t>
  </si>
  <si>
    <t>New Bus Service from Purcellville to DC</t>
  </si>
  <si>
    <t>Renewal of Purcellville Metro Connection Bus Service</t>
  </si>
  <si>
    <t>Loudoun County Transit Route 281/681 Service Enhancement: Stone Ridge Park-and-Ride to Downtown Washington, D.C. (Continuation)</t>
  </si>
  <si>
    <t>Loudoun County Transit Route 483/883: Harmony Park-and-Ride to Downtown Washington, D.C. (Continuation)</t>
  </si>
  <si>
    <t>Route 483/833: Harmony Park-and-Ride to Downtown Washington D.C. Enhanced Service (Continuation)</t>
  </si>
  <si>
    <t>Route 281/681: Stone Ridge Park-and-Ride to Downtown Washington D.C. Enhanced Service (Continuation)</t>
  </si>
  <si>
    <t>Leesburg Park-and-Ride to Downtown Washington D.C. New Express Service (Continuation)</t>
  </si>
  <si>
    <t>NVRC</t>
  </si>
  <si>
    <t>New TDM Outreach Campaign for Military Facilities</t>
  </si>
  <si>
    <t>OmniRide</t>
  </si>
  <si>
    <t>Enhanced Bus Service from Gainesville to DC</t>
  </si>
  <si>
    <t>Enhanced Bus Service from Gainesville to Pentagon</t>
  </si>
  <si>
    <t>New Bus Service from Haymarket to Rosslyn</t>
  </si>
  <si>
    <t>I-66 Slug Line Campaign</t>
  </si>
  <si>
    <t>Enhanced Bus Service from Dale City to Ballston</t>
  </si>
  <si>
    <t>Enhanced Bus Service on Prince William Metro Express</t>
  </si>
  <si>
    <t>Enhanced Bus Service on Route 1 Local</t>
  </si>
  <si>
    <t>New Bus Service from Staffordboro to Downtown D.C.</t>
  </si>
  <si>
    <t>New Bus Service from Staffordboro to the Pentagon</t>
  </si>
  <si>
    <t>Renewal of Bus Service from Gainesville to Pentagon/Navy Yard</t>
  </si>
  <si>
    <t>Renewal of Bus Service from Haymarket to Rosslyn</t>
  </si>
  <si>
    <t>TDM Strategy— I-66 Corridor Vanpool Parking Benefit</t>
  </si>
  <si>
    <t>Renewal of Enhanced Bus Service from Dale City to Ballston</t>
  </si>
  <si>
    <t>Renewal of Enhanced Bus Service on Prince William Metro Express</t>
  </si>
  <si>
    <t>Renewal of Enhanced Bus Service on Route 1 Local: Quantico to Woodbridge VRE</t>
  </si>
  <si>
    <t>Renewal of Bus Service from Staffordboro to Downtown D.C.</t>
  </si>
  <si>
    <t>Renewal of Bus Service from Staffordboro to the Pentagon</t>
  </si>
  <si>
    <t>TDM Strategy-- I-395/95 Corridor Vanpool Monthly Incentive</t>
  </si>
  <si>
    <t>Renewal of Bus Service from Gainesville to Pentagon and Navy Yard</t>
  </si>
  <si>
    <t>OmniRide Route D-200 Service Enhancement: Dale City to Ballston (Continuation)</t>
  </si>
  <si>
    <t>OmniRide Prince William Metro Express Service Enhancement: Dale City to Franconia-Springfield Station (Continuation)</t>
  </si>
  <si>
    <t>OmniRide Route 1 Local Service Enhancement: Quantico to Woodbridge Station (Continuation)</t>
  </si>
  <si>
    <t>OmniRide Route 543: Staffordboro to Downtown Washington, D.C. (Continuation)</t>
  </si>
  <si>
    <t>OmniRide Route 942: Staffordboro to the Pentagon (Continuation)</t>
  </si>
  <si>
    <t>OmniRide Route 612: Gainesville to the Pentagon (Continuation)</t>
  </si>
  <si>
    <t>OmniRide Route 622: Haymarket to Rosslyn (Continuation)</t>
  </si>
  <si>
    <t>Dale City to Rosslyn-Ballston Enhanced Bus Service (Continuation)​</t>
  </si>
  <si>
    <t>Prince William Metro Express Enhanced Bus Service (Continuation)</t>
  </si>
  <si>
    <t>Route 1 Local Enhanced Bus Service (Continuation)</t>
  </si>
  <si>
    <t>Staffordboro Commuter Lot to Downtown D.C. Enhanced Bus Service (Continuation)​</t>
  </si>
  <si>
    <t>Staffordboro Commuter Lot to the Pentagon Enhanced Bus Service (Continuation)​</t>
  </si>
  <si>
    <t>Route 622: Haymarket to Rosslyn Express Service (Continuation)</t>
  </si>
  <si>
    <t>Route 612: Gainesville to Pentagon/Navy Yard Express Service (Continuation)</t>
  </si>
  <si>
    <t>Gainesville to Central/Northeast D.C. New Express Service</t>
  </si>
  <si>
    <t>Prince William County</t>
  </si>
  <si>
    <t>New TDM Outreach to the I-66 Corridor</t>
  </si>
  <si>
    <t>Horner Road Park and Ride Lot Expansion</t>
  </si>
  <si>
    <t>Park-and-Ride Lot</t>
  </si>
  <si>
    <t>TDM Strategy - Fare Buy-Down on I-66 Commuter Bus Service</t>
  </si>
  <si>
    <t>TDM Strategy: I-66 OmniRide Fare Buy-Down</t>
  </si>
  <si>
    <t>PRTC</t>
  </si>
  <si>
    <t>Gainesville to Pentagon Commuter Service</t>
  </si>
  <si>
    <t>On-Demand Commuter Lot Shuttles in Prince William County</t>
  </si>
  <si>
    <t>Flexible Vanpool Program</t>
  </si>
  <si>
    <t>OmniRide Linton Hall Metro Direct Bus Service Enhancement</t>
  </si>
  <si>
    <t>Spotsylvania County</t>
  </si>
  <si>
    <t>New Park and Ride Lot in Massaponax</t>
  </si>
  <si>
    <t>VRE</t>
  </si>
  <si>
    <t>TDM Strategy: Amtrak Step-Up Reinstatement on VRE Fredericksburg Line</t>
  </si>
  <si>
    <t>Crystal City Station Expansion</t>
  </si>
  <si>
    <t>TDM Strategy: Amtrak Step-Up Reinstatement on VRE Manassas Line</t>
  </si>
  <si>
    <t>Leeland Road Station Improvement Project</t>
  </si>
  <si>
    <t>WMATA</t>
  </si>
  <si>
    <t>New Bus Service from Van Dorn Street Station to Downtown D.C. (Route A29)​</t>
  </si>
  <si>
    <t>Enhanced Bus Service from Landmark and Seminary Valley to the Pentagon (Route A25)</t>
  </si>
  <si>
    <t>Route F2X: Spring Hill Station to West Alexandria New Limited-Stop Service</t>
  </si>
  <si>
    <t>Route A6X: Dunn Loring to the Pentagon New Limited-Stop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</si>
</sst>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2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7">
    <dxf>
      <font>
        <color theme="8"/>
      </font>
      <fill>
        <patternFill>
          <bgColor theme="8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4" tint="0.79998168889431442"/>
      </font>
      <fill>
        <patternFill>
          <bgColor theme="4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rgb="FFFDD3D3"/>
        </patternFill>
      </fill>
    </dxf>
    <dxf>
      <font>
        <color theme="6"/>
      </font>
      <fill>
        <patternFill>
          <bgColor theme="6" tint="0.79998168889431442"/>
        </patternFill>
      </fill>
    </dxf>
    <dxf>
      <font>
        <color theme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D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780D-9C88-432E-8693-9F1C536A9DAD}">
  <dimension ref="A1:F130"/>
  <sheetViews>
    <sheetView tabSelected="1" topLeftCell="B33" zoomScale="85" zoomScaleNormal="85" workbookViewId="0">
      <selection activeCell="D74" sqref="D74"/>
    </sheetView>
  </sheetViews>
  <sheetFormatPr defaultRowHeight="14.45"/>
  <cols>
    <col min="2" max="2" width="40.140625" customWidth="1"/>
    <col min="3" max="3" width="22.140625" customWidth="1"/>
    <col min="4" max="4" width="89.140625" customWidth="1"/>
    <col min="5" max="5" width="24.5703125" customWidth="1"/>
    <col min="6" max="6" width="16.57031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t="s">
        <v>7</v>
      </c>
      <c r="C2" t="s">
        <v>8</v>
      </c>
      <c r="D2" t="s">
        <v>9</v>
      </c>
      <c r="E2" t="s">
        <v>10</v>
      </c>
      <c r="F2" s="1">
        <v>1000000</v>
      </c>
    </row>
    <row r="3" spans="1:6">
      <c r="A3" t="s">
        <v>6</v>
      </c>
      <c r="B3" t="s">
        <v>7</v>
      </c>
      <c r="C3" t="s">
        <v>8</v>
      </c>
      <c r="D3" t="s">
        <v>11</v>
      </c>
      <c r="E3" t="s">
        <v>10</v>
      </c>
      <c r="F3" s="1">
        <v>450000</v>
      </c>
    </row>
    <row r="4" spans="1:6">
      <c r="A4" t="s">
        <v>6</v>
      </c>
      <c r="B4" t="s">
        <v>7</v>
      </c>
      <c r="C4" t="s">
        <v>8</v>
      </c>
      <c r="D4" t="s">
        <v>12</v>
      </c>
      <c r="E4" t="s">
        <v>13</v>
      </c>
      <c r="F4" s="1">
        <v>462000</v>
      </c>
    </row>
    <row r="5" spans="1:6">
      <c r="A5" t="s">
        <v>6</v>
      </c>
      <c r="B5" t="s">
        <v>7</v>
      </c>
      <c r="C5" t="s">
        <v>8</v>
      </c>
      <c r="D5" t="s">
        <v>14</v>
      </c>
      <c r="E5" t="s">
        <v>15</v>
      </c>
      <c r="F5" s="1">
        <v>250000</v>
      </c>
    </row>
    <row r="6" spans="1:6">
      <c r="A6" t="s">
        <v>6</v>
      </c>
      <c r="B6" t="s">
        <v>7</v>
      </c>
      <c r="C6" t="s">
        <v>8</v>
      </c>
      <c r="D6" t="s">
        <v>16</v>
      </c>
      <c r="E6" t="s">
        <v>15</v>
      </c>
      <c r="F6" s="1">
        <v>350000</v>
      </c>
    </row>
    <row r="7" spans="1:6">
      <c r="A7" t="s">
        <v>6</v>
      </c>
      <c r="B7" t="s">
        <v>17</v>
      </c>
      <c r="C7" t="s">
        <v>8</v>
      </c>
      <c r="D7" t="s">
        <v>18</v>
      </c>
      <c r="E7" t="s">
        <v>19</v>
      </c>
      <c r="F7" s="1">
        <v>400000</v>
      </c>
    </row>
    <row r="8" spans="1:6">
      <c r="A8" t="s">
        <v>6</v>
      </c>
      <c r="B8" t="s">
        <v>17</v>
      </c>
      <c r="C8" t="s">
        <v>8</v>
      </c>
      <c r="D8" t="s">
        <v>20</v>
      </c>
      <c r="E8" t="s">
        <v>19</v>
      </c>
      <c r="F8" s="1">
        <v>400000</v>
      </c>
    </row>
    <row r="9" spans="1:6">
      <c r="A9" t="s">
        <v>6</v>
      </c>
      <c r="B9" t="s">
        <v>17</v>
      </c>
      <c r="C9" t="s">
        <v>8</v>
      </c>
      <c r="D9" t="s">
        <v>16</v>
      </c>
      <c r="E9" t="s">
        <v>15</v>
      </c>
      <c r="F9" s="1">
        <v>350000</v>
      </c>
    </row>
    <row r="10" spans="1:6">
      <c r="A10" t="s">
        <v>6</v>
      </c>
      <c r="B10" t="s">
        <v>21</v>
      </c>
      <c r="C10" t="s">
        <v>8</v>
      </c>
      <c r="D10" t="s">
        <v>22</v>
      </c>
      <c r="E10" t="s">
        <v>10</v>
      </c>
      <c r="F10" s="1">
        <v>1040000</v>
      </c>
    </row>
    <row r="11" spans="1:6">
      <c r="A11" t="s">
        <v>6</v>
      </c>
      <c r="B11" t="s">
        <v>21</v>
      </c>
      <c r="C11" t="s">
        <v>8</v>
      </c>
      <c r="D11" t="s">
        <v>16</v>
      </c>
      <c r="E11" t="s">
        <v>15</v>
      </c>
      <c r="F11" s="1">
        <v>1350000</v>
      </c>
    </row>
    <row r="12" spans="1:6">
      <c r="A12" t="s">
        <v>23</v>
      </c>
      <c r="B12" t="s">
        <v>24</v>
      </c>
      <c r="C12" t="s">
        <v>8</v>
      </c>
      <c r="D12" t="s">
        <v>25</v>
      </c>
      <c r="E12" t="s">
        <v>15</v>
      </c>
      <c r="F12" s="1">
        <v>211962</v>
      </c>
    </row>
    <row r="13" spans="1:6">
      <c r="A13" t="s">
        <v>6</v>
      </c>
      <c r="B13" t="s">
        <v>26</v>
      </c>
      <c r="C13" t="s">
        <v>8</v>
      </c>
      <c r="D13" t="s">
        <v>27</v>
      </c>
      <c r="E13" t="s">
        <v>19</v>
      </c>
      <c r="F13" s="1">
        <v>710000</v>
      </c>
    </row>
    <row r="14" spans="1:6">
      <c r="A14" t="s">
        <v>6</v>
      </c>
      <c r="B14" t="s">
        <v>28</v>
      </c>
      <c r="C14" t="s">
        <v>8</v>
      </c>
      <c r="D14" t="s">
        <v>29</v>
      </c>
      <c r="E14" t="s">
        <v>30</v>
      </c>
      <c r="F14" s="1">
        <v>4500000</v>
      </c>
    </row>
    <row r="15" spans="1:6">
      <c r="A15" t="s">
        <v>23</v>
      </c>
      <c r="B15" t="s">
        <v>31</v>
      </c>
      <c r="C15" t="s">
        <v>8</v>
      </c>
      <c r="D15" t="s">
        <v>32</v>
      </c>
      <c r="E15" t="s">
        <v>10</v>
      </c>
      <c r="F15" s="1">
        <v>5000000</v>
      </c>
    </row>
    <row r="16" spans="1:6">
      <c r="A16" t="s">
        <v>6</v>
      </c>
      <c r="B16" t="s">
        <v>33</v>
      </c>
      <c r="C16" t="s">
        <v>8</v>
      </c>
      <c r="D16" t="s">
        <v>34</v>
      </c>
      <c r="E16" t="s">
        <v>10</v>
      </c>
      <c r="F16" s="1">
        <v>397160</v>
      </c>
    </row>
    <row r="17" spans="1:6">
      <c r="A17" t="s">
        <v>23</v>
      </c>
      <c r="B17" t="s">
        <v>35</v>
      </c>
      <c r="C17" t="s">
        <v>8</v>
      </c>
      <c r="D17" t="s">
        <v>36</v>
      </c>
      <c r="E17" t="s">
        <v>10</v>
      </c>
      <c r="F17" s="1">
        <v>475000</v>
      </c>
    </row>
    <row r="18" spans="1:6">
      <c r="A18" t="s">
        <v>6</v>
      </c>
      <c r="B18" t="s">
        <v>37</v>
      </c>
      <c r="C18" t="s">
        <v>8</v>
      </c>
      <c r="D18" t="s">
        <v>29</v>
      </c>
      <c r="E18" t="s">
        <v>30</v>
      </c>
      <c r="F18" s="1">
        <v>20000000</v>
      </c>
    </row>
    <row r="19" spans="1:6">
      <c r="A19" t="s">
        <v>6</v>
      </c>
      <c r="B19" t="s">
        <v>37</v>
      </c>
      <c r="C19" t="s">
        <v>8</v>
      </c>
      <c r="D19" t="s">
        <v>38</v>
      </c>
      <c r="E19" t="s">
        <v>10</v>
      </c>
      <c r="F19" s="1">
        <v>475000</v>
      </c>
    </row>
    <row r="20" spans="1:6">
      <c r="A20" t="s">
        <v>6</v>
      </c>
      <c r="B20" t="s">
        <v>17</v>
      </c>
      <c r="C20" t="s">
        <v>39</v>
      </c>
      <c r="D20" t="s">
        <v>40</v>
      </c>
      <c r="E20" t="s">
        <v>41</v>
      </c>
      <c r="F20" s="1">
        <v>965000</v>
      </c>
    </row>
    <row r="21" spans="1:6">
      <c r="A21" t="s">
        <v>6</v>
      </c>
      <c r="B21" t="s">
        <v>26</v>
      </c>
      <c r="C21" t="s">
        <v>39</v>
      </c>
      <c r="D21" t="s">
        <v>42</v>
      </c>
      <c r="E21" t="s">
        <v>41</v>
      </c>
      <c r="F21" s="1">
        <v>460000</v>
      </c>
    </row>
    <row r="22" spans="1:6">
      <c r="A22" t="s">
        <v>6</v>
      </c>
      <c r="B22" t="s">
        <v>17</v>
      </c>
      <c r="C22" t="s">
        <v>43</v>
      </c>
      <c r="D22" t="s">
        <v>44</v>
      </c>
      <c r="E22" t="s">
        <v>41</v>
      </c>
      <c r="F22" s="1">
        <v>55000</v>
      </c>
    </row>
    <row r="23" spans="1:6">
      <c r="A23" t="s">
        <v>6</v>
      </c>
      <c r="B23" t="s">
        <v>28</v>
      </c>
      <c r="C23" t="s">
        <v>45</v>
      </c>
      <c r="D23" t="s">
        <v>46</v>
      </c>
      <c r="E23" t="s">
        <v>30</v>
      </c>
      <c r="F23" s="1">
        <v>2500000</v>
      </c>
    </row>
    <row r="24" spans="1:6">
      <c r="A24" t="s">
        <v>23</v>
      </c>
      <c r="B24" t="s">
        <v>24</v>
      </c>
      <c r="C24" t="s">
        <v>47</v>
      </c>
      <c r="D24" t="s">
        <v>48</v>
      </c>
      <c r="E24" t="s">
        <v>10</v>
      </c>
      <c r="F24" s="1">
        <v>3040000</v>
      </c>
    </row>
    <row r="25" spans="1:6">
      <c r="A25" t="s">
        <v>23</v>
      </c>
      <c r="B25" t="s">
        <v>24</v>
      </c>
      <c r="C25" t="s">
        <v>47</v>
      </c>
      <c r="D25" t="s">
        <v>49</v>
      </c>
      <c r="E25" t="s">
        <v>10</v>
      </c>
      <c r="F25" s="1">
        <v>1949000</v>
      </c>
    </row>
    <row r="26" spans="1:6">
      <c r="A26" t="s">
        <v>23</v>
      </c>
      <c r="B26" t="s">
        <v>50</v>
      </c>
      <c r="C26" t="s">
        <v>47</v>
      </c>
      <c r="D26" t="s">
        <v>51</v>
      </c>
      <c r="E26" t="s">
        <v>10</v>
      </c>
      <c r="F26" s="1">
        <v>5734000</v>
      </c>
    </row>
    <row r="27" spans="1:6">
      <c r="A27" t="s">
        <v>23</v>
      </c>
      <c r="B27" t="s">
        <v>50</v>
      </c>
      <c r="C27" t="s">
        <v>47</v>
      </c>
      <c r="D27" t="s">
        <v>52</v>
      </c>
      <c r="E27" t="s">
        <v>10</v>
      </c>
      <c r="F27" s="1">
        <v>3650000</v>
      </c>
    </row>
    <row r="28" spans="1:6">
      <c r="A28" t="s">
        <v>23</v>
      </c>
      <c r="B28" t="s">
        <v>31</v>
      </c>
      <c r="C28" t="s">
        <v>47</v>
      </c>
      <c r="D28" t="s">
        <v>53</v>
      </c>
      <c r="E28" t="s">
        <v>10</v>
      </c>
      <c r="F28" s="1">
        <v>7290000</v>
      </c>
    </row>
    <row r="29" spans="1:6">
      <c r="A29" t="s">
        <v>23</v>
      </c>
      <c r="B29" t="s">
        <v>31</v>
      </c>
      <c r="C29" t="s">
        <v>47</v>
      </c>
      <c r="D29" t="s">
        <v>54</v>
      </c>
      <c r="E29" t="s">
        <v>10</v>
      </c>
      <c r="F29" s="1">
        <v>3774000</v>
      </c>
    </row>
    <row r="30" spans="1:6">
      <c r="A30" t="s">
        <v>23</v>
      </c>
      <c r="B30" t="s">
        <v>31</v>
      </c>
      <c r="C30" t="s">
        <v>47</v>
      </c>
      <c r="D30" t="s">
        <v>55</v>
      </c>
      <c r="E30" t="s">
        <v>13</v>
      </c>
      <c r="F30" s="1">
        <v>3452000</v>
      </c>
    </row>
    <row r="31" spans="1:6">
      <c r="A31" t="s">
        <v>23</v>
      </c>
      <c r="B31" t="s">
        <v>35</v>
      </c>
      <c r="C31" t="s">
        <v>47</v>
      </c>
      <c r="D31" t="s">
        <v>56</v>
      </c>
      <c r="E31" t="s">
        <v>10</v>
      </c>
      <c r="F31" s="1">
        <v>7414500</v>
      </c>
    </row>
    <row r="32" spans="1:6">
      <c r="A32" t="s">
        <v>23</v>
      </c>
      <c r="B32" t="s">
        <v>35</v>
      </c>
      <c r="C32" t="s">
        <v>47</v>
      </c>
      <c r="D32" t="s">
        <v>57</v>
      </c>
      <c r="E32" t="s">
        <v>10</v>
      </c>
      <c r="F32" s="1">
        <v>4388500</v>
      </c>
    </row>
    <row r="33" spans="1:6">
      <c r="A33" t="s">
        <v>6</v>
      </c>
      <c r="B33" t="s">
        <v>7</v>
      </c>
      <c r="C33" t="s">
        <v>58</v>
      </c>
      <c r="D33" t="s">
        <v>59</v>
      </c>
      <c r="E33" t="s">
        <v>10</v>
      </c>
      <c r="F33" s="1">
        <v>3336836</v>
      </c>
    </row>
    <row r="34" spans="1:6">
      <c r="A34" t="s">
        <v>6</v>
      </c>
      <c r="B34" t="s">
        <v>17</v>
      </c>
      <c r="C34" t="s">
        <v>58</v>
      </c>
      <c r="D34" t="s">
        <v>60</v>
      </c>
      <c r="E34" t="s">
        <v>10</v>
      </c>
      <c r="F34" s="1">
        <v>3452618</v>
      </c>
    </row>
    <row r="35" spans="1:6">
      <c r="A35" t="s">
        <v>6</v>
      </c>
      <c r="B35" t="s">
        <v>17</v>
      </c>
      <c r="C35" t="s">
        <v>58</v>
      </c>
      <c r="D35" t="s">
        <v>61</v>
      </c>
      <c r="E35" t="s">
        <v>41</v>
      </c>
      <c r="F35" s="1">
        <v>497100</v>
      </c>
    </row>
    <row r="36" spans="1:6">
      <c r="A36" t="s">
        <v>6</v>
      </c>
      <c r="B36" t="s">
        <v>21</v>
      </c>
      <c r="C36" t="s">
        <v>58</v>
      </c>
      <c r="D36" t="s">
        <v>62</v>
      </c>
      <c r="E36" t="s">
        <v>10</v>
      </c>
      <c r="F36" s="1">
        <v>1939500</v>
      </c>
    </row>
    <row r="37" spans="1:6">
      <c r="A37" t="s">
        <v>6</v>
      </c>
      <c r="B37" t="s">
        <v>21</v>
      </c>
      <c r="C37" t="s">
        <v>58</v>
      </c>
      <c r="D37" t="s">
        <v>63</v>
      </c>
      <c r="E37" t="s">
        <v>10</v>
      </c>
      <c r="F37" s="1">
        <v>4326000</v>
      </c>
    </row>
    <row r="38" spans="1:6">
      <c r="A38" t="s">
        <v>23</v>
      </c>
      <c r="B38" t="s">
        <v>24</v>
      </c>
      <c r="C38" t="s">
        <v>58</v>
      </c>
      <c r="D38" t="s">
        <v>64</v>
      </c>
      <c r="E38" t="s">
        <v>10</v>
      </c>
      <c r="F38" s="1">
        <v>3540903</v>
      </c>
    </row>
    <row r="39" spans="1:6">
      <c r="A39" t="s">
        <v>6</v>
      </c>
      <c r="B39" t="s">
        <v>26</v>
      </c>
      <c r="C39" t="s">
        <v>58</v>
      </c>
      <c r="D39" t="s">
        <v>65</v>
      </c>
      <c r="E39" t="s">
        <v>30</v>
      </c>
      <c r="F39" s="1">
        <v>1000000</v>
      </c>
    </row>
    <row r="40" spans="1:6">
      <c r="A40" t="s">
        <v>6</v>
      </c>
      <c r="B40" t="s">
        <v>26</v>
      </c>
      <c r="C40" t="s">
        <v>58</v>
      </c>
      <c r="D40" t="s">
        <v>66</v>
      </c>
      <c r="E40" t="s">
        <v>10</v>
      </c>
      <c r="F40" s="1">
        <v>5110800</v>
      </c>
    </row>
    <row r="41" spans="1:6">
      <c r="A41" t="s">
        <v>6</v>
      </c>
      <c r="B41" t="s">
        <v>26</v>
      </c>
      <c r="C41" t="s">
        <v>58</v>
      </c>
      <c r="D41" t="s">
        <v>67</v>
      </c>
      <c r="E41" t="s">
        <v>15</v>
      </c>
      <c r="F41" s="1">
        <v>154500</v>
      </c>
    </row>
    <row r="42" spans="1:6">
      <c r="A42" t="s">
        <v>23</v>
      </c>
      <c r="B42" t="s">
        <v>50</v>
      </c>
      <c r="C42" t="s">
        <v>58</v>
      </c>
      <c r="D42" t="s">
        <v>68</v>
      </c>
      <c r="E42" t="s">
        <v>10</v>
      </c>
      <c r="F42" s="1">
        <v>1386000</v>
      </c>
    </row>
    <row r="43" spans="1:6">
      <c r="A43" t="s">
        <v>23</v>
      </c>
      <c r="B43" t="s">
        <v>50</v>
      </c>
      <c r="C43" t="s">
        <v>58</v>
      </c>
      <c r="D43" t="s">
        <v>69</v>
      </c>
      <c r="E43" t="s">
        <v>10</v>
      </c>
      <c r="F43" s="1">
        <v>2496529</v>
      </c>
    </row>
    <row r="44" spans="1:6">
      <c r="A44" t="s">
        <v>6</v>
      </c>
      <c r="B44" t="s">
        <v>28</v>
      </c>
      <c r="C44" t="s">
        <v>58</v>
      </c>
      <c r="D44" t="s">
        <v>70</v>
      </c>
      <c r="E44" t="s">
        <v>10</v>
      </c>
      <c r="F44" s="1">
        <v>1232850</v>
      </c>
    </row>
    <row r="45" spans="1:6">
      <c r="A45" t="s">
        <v>6</v>
      </c>
      <c r="B45" t="s">
        <v>28</v>
      </c>
      <c r="C45" t="s">
        <v>58</v>
      </c>
      <c r="D45" t="s">
        <v>71</v>
      </c>
      <c r="E45" t="s">
        <v>41</v>
      </c>
      <c r="F45" s="1">
        <v>2200000</v>
      </c>
    </row>
    <row r="46" spans="1:6">
      <c r="A46" t="s">
        <v>23</v>
      </c>
      <c r="B46" t="s">
        <v>31</v>
      </c>
      <c r="C46" t="s">
        <v>58</v>
      </c>
      <c r="D46" t="s">
        <v>72</v>
      </c>
      <c r="E46" t="s">
        <v>10</v>
      </c>
      <c r="F46" s="1">
        <v>1750915</v>
      </c>
    </row>
    <row r="47" spans="1:6">
      <c r="A47" t="s">
        <v>23</v>
      </c>
      <c r="B47" t="s">
        <v>31</v>
      </c>
      <c r="C47" t="s">
        <v>58</v>
      </c>
      <c r="D47" t="s">
        <v>73</v>
      </c>
      <c r="E47" t="s">
        <v>13</v>
      </c>
      <c r="F47" s="1">
        <v>10000000</v>
      </c>
    </row>
    <row r="48" spans="1:6">
      <c r="A48" t="s">
        <v>6</v>
      </c>
      <c r="B48" t="s">
        <v>33</v>
      </c>
      <c r="C48" t="s">
        <v>58</v>
      </c>
      <c r="D48" t="s">
        <v>74</v>
      </c>
      <c r="E48" t="s">
        <v>10</v>
      </c>
      <c r="F48" s="1">
        <v>2592444</v>
      </c>
    </row>
    <row r="49" spans="1:6">
      <c r="A49" t="s">
        <v>6</v>
      </c>
      <c r="B49" t="s">
        <v>33</v>
      </c>
      <c r="C49" t="s">
        <v>58</v>
      </c>
      <c r="D49" t="s">
        <v>75</v>
      </c>
      <c r="E49" t="s">
        <v>10</v>
      </c>
      <c r="F49" s="1">
        <v>1506053</v>
      </c>
    </row>
    <row r="50" spans="1:6">
      <c r="A50" t="s">
        <v>6</v>
      </c>
      <c r="B50" t="s">
        <v>33</v>
      </c>
      <c r="C50" t="s">
        <v>58</v>
      </c>
      <c r="D50" t="s">
        <v>76</v>
      </c>
      <c r="E50" t="s">
        <v>10</v>
      </c>
      <c r="F50" s="1">
        <v>2130488</v>
      </c>
    </row>
    <row r="51" spans="1:6">
      <c r="A51" t="s">
        <v>6</v>
      </c>
      <c r="B51" t="s">
        <v>33</v>
      </c>
      <c r="C51" t="s">
        <v>58</v>
      </c>
      <c r="D51" t="s">
        <v>77</v>
      </c>
      <c r="E51" t="s">
        <v>41</v>
      </c>
      <c r="F51" s="1">
        <v>510000</v>
      </c>
    </row>
    <row r="52" spans="1:6">
      <c r="A52" t="s">
        <v>23</v>
      </c>
      <c r="B52" t="s">
        <v>35</v>
      </c>
      <c r="C52" t="s">
        <v>58</v>
      </c>
      <c r="D52" t="s">
        <v>78</v>
      </c>
      <c r="E52" t="s">
        <v>10</v>
      </c>
      <c r="F52" s="1">
        <v>1958651</v>
      </c>
    </row>
    <row r="53" spans="1:6">
      <c r="A53" t="s">
        <v>23</v>
      </c>
      <c r="B53" t="s">
        <v>35</v>
      </c>
      <c r="C53" t="s">
        <v>58</v>
      </c>
      <c r="D53" t="s">
        <v>79</v>
      </c>
      <c r="E53" t="s">
        <v>10</v>
      </c>
      <c r="F53" s="1">
        <v>2142197</v>
      </c>
    </row>
    <row r="54" spans="1:6">
      <c r="A54" t="s">
        <v>23</v>
      </c>
      <c r="B54" t="s">
        <v>35</v>
      </c>
      <c r="C54" t="s">
        <v>58</v>
      </c>
      <c r="D54" t="s">
        <v>80</v>
      </c>
      <c r="E54" t="s">
        <v>10</v>
      </c>
      <c r="F54" s="1">
        <v>2128807</v>
      </c>
    </row>
    <row r="55" spans="1:6">
      <c r="A55" t="s">
        <v>23</v>
      </c>
      <c r="B55" t="s">
        <v>35</v>
      </c>
      <c r="C55" t="s">
        <v>58</v>
      </c>
      <c r="D55" t="s">
        <v>73</v>
      </c>
      <c r="E55" t="s">
        <v>13</v>
      </c>
      <c r="F55" s="1">
        <v>10000000</v>
      </c>
    </row>
    <row r="56" spans="1:6">
      <c r="A56" t="s">
        <v>6</v>
      </c>
      <c r="B56" t="s">
        <v>37</v>
      </c>
      <c r="C56" t="s">
        <v>58</v>
      </c>
      <c r="D56" t="s">
        <v>81</v>
      </c>
      <c r="E56" t="s">
        <v>10</v>
      </c>
      <c r="F56" s="1">
        <v>2514209</v>
      </c>
    </row>
    <row r="57" spans="1:6">
      <c r="A57" t="s">
        <v>6</v>
      </c>
      <c r="B57" t="s">
        <v>37</v>
      </c>
      <c r="C57" t="s">
        <v>58</v>
      </c>
      <c r="D57" t="s">
        <v>82</v>
      </c>
      <c r="E57" t="s">
        <v>10</v>
      </c>
      <c r="F57" s="1">
        <v>4072453</v>
      </c>
    </row>
    <row r="58" spans="1:6">
      <c r="A58" t="s">
        <v>6</v>
      </c>
      <c r="B58" t="s">
        <v>37</v>
      </c>
      <c r="C58" t="s">
        <v>58</v>
      </c>
      <c r="D58" t="s">
        <v>83</v>
      </c>
      <c r="E58" t="s">
        <v>10</v>
      </c>
      <c r="F58" s="1">
        <v>1684916</v>
      </c>
    </row>
    <row r="59" spans="1:6">
      <c r="A59" t="s">
        <v>6</v>
      </c>
      <c r="B59" t="s">
        <v>37</v>
      </c>
      <c r="C59" t="s">
        <v>58</v>
      </c>
      <c r="D59" t="s">
        <v>84</v>
      </c>
      <c r="E59" t="s">
        <v>10</v>
      </c>
      <c r="F59" s="1">
        <v>4588744</v>
      </c>
    </row>
    <row r="60" spans="1:6">
      <c r="A60" t="s">
        <v>6</v>
      </c>
      <c r="B60" t="s">
        <v>7</v>
      </c>
      <c r="C60" t="s">
        <v>85</v>
      </c>
      <c r="D60" t="s">
        <v>86</v>
      </c>
      <c r="E60" t="s">
        <v>41</v>
      </c>
      <c r="F60" s="1">
        <v>500000</v>
      </c>
    </row>
    <row r="61" spans="1:6">
      <c r="A61" t="s">
        <v>6</v>
      </c>
      <c r="B61" t="s">
        <v>17</v>
      </c>
      <c r="C61" t="s">
        <v>85</v>
      </c>
      <c r="D61" t="s">
        <v>87</v>
      </c>
      <c r="E61" t="s">
        <v>10</v>
      </c>
      <c r="F61" s="1">
        <v>845754</v>
      </c>
    </row>
    <row r="62" spans="1:6">
      <c r="A62" t="s">
        <v>23</v>
      </c>
      <c r="B62" t="s">
        <v>50</v>
      </c>
      <c r="C62" t="s">
        <v>88</v>
      </c>
      <c r="D62" t="s">
        <v>89</v>
      </c>
      <c r="E62" t="s">
        <v>10</v>
      </c>
      <c r="F62" s="1">
        <v>1218800</v>
      </c>
    </row>
    <row r="63" spans="1:6">
      <c r="A63" t="s">
        <v>6</v>
      </c>
      <c r="B63" t="s">
        <v>7</v>
      </c>
      <c r="C63" t="s">
        <v>90</v>
      </c>
      <c r="D63" t="s">
        <v>91</v>
      </c>
      <c r="E63" t="s">
        <v>10</v>
      </c>
      <c r="F63" s="1">
        <v>1940939</v>
      </c>
    </row>
    <row r="64" spans="1:6">
      <c r="A64" t="s">
        <v>6</v>
      </c>
      <c r="B64" t="s">
        <v>7</v>
      </c>
      <c r="C64" t="s">
        <v>90</v>
      </c>
      <c r="D64" t="s">
        <v>92</v>
      </c>
      <c r="E64" t="s">
        <v>15</v>
      </c>
      <c r="F64" s="1">
        <v>623000</v>
      </c>
    </row>
    <row r="65" spans="1:6">
      <c r="A65" t="s">
        <v>6</v>
      </c>
      <c r="B65" t="s">
        <v>17</v>
      </c>
      <c r="C65" t="s">
        <v>90</v>
      </c>
      <c r="D65" t="s">
        <v>93</v>
      </c>
      <c r="E65" t="s">
        <v>10</v>
      </c>
      <c r="F65" s="1">
        <v>1706040</v>
      </c>
    </row>
    <row r="66" spans="1:6">
      <c r="A66" t="s">
        <v>6</v>
      </c>
      <c r="B66" t="s">
        <v>17</v>
      </c>
      <c r="C66" t="s">
        <v>90</v>
      </c>
      <c r="D66" t="s">
        <v>94</v>
      </c>
      <c r="E66" t="s">
        <v>10</v>
      </c>
      <c r="F66" s="1">
        <v>1065960</v>
      </c>
    </row>
    <row r="67" spans="1:6">
      <c r="A67" t="s">
        <v>6</v>
      </c>
      <c r="B67" t="s">
        <v>21</v>
      </c>
      <c r="C67" t="s">
        <v>90</v>
      </c>
      <c r="D67" t="s">
        <v>95</v>
      </c>
      <c r="E67" t="s">
        <v>10</v>
      </c>
      <c r="F67" s="1">
        <v>532031</v>
      </c>
    </row>
    <row r="68" spans="1:6">
      <c r="A68" t="s">
        <v>6</v>
      </c>
      <c r="B68" t="s">
        <v>21</v>
      </c>
      <c r="C68" t="s">
        <v>90</v>
      </c>
      <c r="D68" t="s">
        <v>96</v>
      </c>
      <c r="E68" t="s">
        <v>10</v>
      </c>
      <c r="F68" s="1">
        <v>1257226</v>
      </c>
    </row>
    <row r="69" spans="1:6">
      <c r="A69" t="s">
        <v>6</v>
      </c>
      <c r="B69" t="s">
        <v>21</v>
      </c>
      <c r="C69" t="s">
        <v>90</v>
      </c>
      <c r="D69" t="s">
        <v>97</v>
      </c>
      <c r="E69" t="s">
        <v>10</v>
      </c>
      <c r="F69" s="1">
        <v>949482</v>
      </c>
    </row>
    <row r="70" spans="1:6">
      <c r="A70" t="s">
        <v>6</v>
      </c>
      <c r="B70" t="s">
        <v>26</v>
      </c>
      <c r="C70" t="s">
        <v>90</v>
      </c>
      <c r="D70" t="s">
        <v>98</v>
      </c>
      <c r="E70" t="s">
        <v>10</v>
      </c>
      <c r="F70" s="1">
        <v>709030</v>
      </c>
    </row>
    <row r="71" spans="1:6">
      <c r="A71" t="s">
        <v>6</v>
      </c>
      <c r="B71" t="s">
        <v>33</v>
      </c>
      <c r="C71" t="s">
        <v>90</v>
      </c>
      <c r="D71" t="s">
        <v>99</v>
      </c>
      <c r="E71" t="s">
        <v>10</v>
      </c>
      <c r="F71" s="1">
        <v>553000</v>
      </c>
    </row>
    <row r="72" spans="1:6">
      <c r="A72" t="s">
        <v>6</v>
      </c>
      <c r="B72" t="s">
        <v>33</v>
      </c>
      <c r="C72" t="s">
        <v>90</v>
      </c>
      <c r="D72" t="s">
        <v>100</v>
      </c>
      <c r="E72" t="s">
        <v>10</v>
      </c>
      <c r="F72" s="1">
        <v>281000</v>
      </c>
    </row>
    <row r="73" spans="1:6">
      <c r="A73" t="s">
        <v>6</v>
      </c>
      <c r="B73" t="s">
        <v>37</v>
      </c>
      <c r="C73" t="s">
        <v>90</v>
      </c>
      <c r="D73" t="s">
        <v>101</v>
      </c>
      <c r="E73" t="s">
        <v>10</v>
      </c>
      <c r="F73" s="1">
        <v>219005</v>
      </c>
    </row>
    <row r="74" spans="1:6">
      <c r="A74" t="s">
        <v>6</v>
      </c>
      <c r="B74" t="s">
        <v>37</v>
      </c>
      <c r="C74" t="s">
        <v>90</v>
      </c>
      <c r="D74" t="s">
        <v>102</v>
      </c>
      <c r="E74" t="s">
        <v>10</v>
      </c>
      <c r="F74" s="1">
        <v>476008</v>
      </c>
    </row>
    <row r="75" spans="1:6">
      <c r="A75" t="s">
        <v>6</v>
      </c>
      <c r="B75" t="s">
        <v>37</v>
      </c>
      <c r="C75" t="s">
        <v>90</v>
      </c>
      <c r="D75" t="s">
        <v>103</v>
      </c>
      <c r="E75" t="s">
        <v>10</v>
      </c>
      <c r="F75" s="1">
        <v>269698</v>
      </c>
    </row>
    <row r="76" spans="1:6">
      <c r="A76" t="s">
        <v>23</v>
      </c>
      <c r="B76" t="s">
        <v>24</v>
      </c>
      <c r="C76" t="s">
        <v>104</v>
      </c>
      <c r="D76" t="s">
        <v>105</v>
      </c>
      <c r="E76" t="s">
        <v>15</v>
      </c>
      <c r="F76" s="1">
        <v>396184</v>
      </c>
    </row>
    <row r="77" spans="1:6">
      <c r="A77" t="s">
        <v>6</v>
      </c>
      <c r="B77" t="s">
        <v>21</v>
      </c>
      <c r="C77" t="s">
        <v>106</v>
      </c>
      <c r="D77" t="s">
        <v>107</v>
      </c>
      <c r="E77" t="s">
        <v>10</v>
      </c>
      <c r="F77" s="1">
        <v>1519100</v>
      </c>
    </row>
    <row r="78" spans="1:6">
      <c r="A78" t="s">
        <v>6</v>
      </c>
      <c r="B78" t="s">
        <v>21</v>
      </c>
      <c r="C78" t="s">
        <v>106</v>
      </c>
      <c r="D78" t="s">
        <v>108</v>
      </c>
      <c r="E78" t="s">
        <v>10</v>
      </c>
      <c r="F78" s="1">
        <v>4671700</v>
      </c>
    </row>
    <row r="79" spans="1:6">
      <c r="A79" t="s">
        <v>6</v>
      </c>
      <c r="B79" t="s">
        <v>21</v>
      </c>
      <c r="C79" t="s">
        <v>106</v>
      </c>
      <c r="D79" t="s">
        <v>109</v>
      </c>
      <c r="E79" t="s">
        <v>10</v>
      </c>
      <c r="F79" s="1">
        <v>776700</v>
      </c>
    </row>
    <row r="80" spans="1:6">
      <c r="A80" t="s">
        <v>6</v>
      </c>
      <c r="B80" t="s">
        <v>21</v>
      </c>
      <c r="C80" t="s">
        <v>106</v>
      </c>
      <c r="D80" t="s">
        <v>110</v>
      </c>
      <c r="E80" t="s">
        <v>15</v>
      </c>
      <c r="F80" s="1">
        <v>287800</v>
      </c>
    </row>
    <row r="81" spans="1:6">
      <c r="A81" t="s">
        <v>23</v>
      </c>
      <c r="B81" t="s">
        <v>24</v>
      </c>
      <c r="C81" t="s">
        <v>106</v>
      </c>
      <c r="D81" t="s">
        <v>111</v>
      </c>
      <c r="E81" t="s">
        <v>10</v>
      </c>
      <c r="F81" s="1">
        <v>251600</v>
      </c>
    </row>
    <row r="82" spans="1:6">
      <c r="A82" t="s">
        <v>23</v>
      </c>
      <c r="B82" t="s">
        <v>24</v>
      </c>
      <c r="C82" t="s">
        <v>106</v>
      </c>
      <c r="D82" t="s">
        <v>112</v>
      </c>
      <c r="E82" t="s">
        <v>10</v>
      </c>
      <c r="F82" s="1">
        <v>562400</v>
      </c>
    </row>
    <row r="83" spans="1:6">
      <c r="A83" t="s">
        <v>23</v>
      </c>
      <c r="B83" t="s">
        <v>24</v>
      </c>
      <c r="C83" t="s">
        <v>106</v>
      </c>
      <c r="D83" t="s">
        <v>113</v>
      </c>
      <c r="E83" t="s">
        <v>10</v>
      </c>
      <c r="F83" s="1">
        <v>1133500</v>
      </c>
    </row>
    <row r="84" spans="1:6">
      <c r="A84" t="s">
        <v>23</v>
      </c>
      <c r="B84" t="s">
        <v>24</v>
      </c>
      <c r="C84" t="s">
        <v>106</v>
      </c>
      <c r="D84" t="s">
        <v>114</v>
      </c>
      <c r="E84" t="s">
        <v>10</v>
      </c>
      <c r="F84" s="1">
        <v>3569200</v>
      </c>
    </row>
    <row r="85" spans="1:6">
      <c r="A85" t="s">
        <v>23</v>
      </c>
      <c r="B85" t="s">
        <v>24</v>
      </c>
      <c r="C85" t="s">
        <v>106</v>
      </c>
      <c r="D85" t="s">
        <v>115</v>
      </c>
      <c r="E85" t="s">
        <v>10</v>
      </c>
      <c r="F85" s="1">
        <v>3495300</v>
      </c>
    </row>
    <row r="86" spans="1:6">
      <c r="A86" t="s">
        <v>6</v>
      </c>
      <c r="B86" t="s">
        <v>26</v>
      </c>
      <c r="C86" t="s">
        <v>106</v>
      </c>
      <c r="D86" t="s">
        <v>116</v>
      </c>
      <c r="E86" t="s">
        <v>10</v>
      </c>
      <c r="F86" s="1">
        <v>461100</v>
      </c>
    </row>
    <row r="87" spans="1:6">
      <c r="A87" t="s">
        <v>6</v>
      </c>
      <c r="B87" t="s">
        <v>26</v>
      </c>
      <c r="C87" t="s">
        <v>106</v>
      </c>
      <c r="D87" t="s">
        <v>117</v>
      </c>
      <c r="E87" t="s">
        <v>10</v>
      </c>
      <c r="F87" s="1">
        <v>137100</v>
      </c>
    </row>
    <row r="88" spans="1:6">
      <c r="A88" t="s">
        <v>6</v>
      </c>
      <c r="B88" t="s">
        <v>26</v>
      </c>
      <c r="C88" t="s">
        <v>106</v>
      </c>
      <c r="D88" t="s">
        <v>118</v>
      </c>
      <c r="E88" t="s">
        <v>15</v>
      </c>
      <c r="F88" s="1">
        <v>85000</v>
      </c>
    </row>
    <row r="89" spans="1:6">
      <c r="A89" t="s">
        <v>23</v>
      </c>
      <c r="B89" t="s">
        <v>50</v>
      </c>
      <c r="C89" t="s">
        <v>106</v>
      </c>
      <c r="D89" t="s">
        <v>119</v>
      </c>
      <c r="E89" t="s">
        <v>10</v>
      </c>
      <c r="F89" s="1">
        <v>291831</v>
      </c>
    </row>
    <row r="90" spans="1:6">
      <c r="A90" t="s">
        <v>23</v>
      </c>
      <c r="B90" t="s">
        <v>50</v>
      </c>
      <c r="C90" t="s">
        <v>106</v>
      </c>
      <c r="D90" t="s">
        <v>120</v>
      </c>
      <c r="E90" t="s">
        <v>10</v>
      </c>
      <c r="F90" s="1">
        <v>434776</v>
      </c>
    </row>
    <row r="91" spans="1:6">
      <c r="A91" t="s">
        <v>23</v>
      </c>
      <c r="B91" t="s">
        <v>50</v>
      </c>
      <c r="C91" t="s">
        <v>106</v>
      </c>
      <c r="D91" t="s">
        <v>121</v>
      </c>
      <c r="E91" t="s">
        <v>10</v>
      </c>
      <c r="F91" s="1">
        <v>541169</v>
      </c>
    </row>
    <row r="92" spans="1:6">
      <c r="A92" t="s">
        <v>23</v>
      </c>
      <c r="B92" t="s">
        <v>50</v>
      </c>
      <c r="C92" t="s">
        <v>106</v>
      </c>
      <c r="D92" t="s">
        <v>122</v>
      </c>
      <c r="E92" t="s">
        <v>10</v>
      </c>
      <c r="F92" s="1">
        <v>968308</v>
      </c>
    </row>
    <row r="93" spans="1:6">
      <c r="A93" t="s">
        <v>23</v>
      </c>
      <c r="B93" t="s">
        <v>50</v>
      </c>
      <c r="C93" t="s">
        <v>106</v>
      </c>
      <c r="D93" t="s">
        <v>123</v>
      </c>
      <c r="E93" t="s">
        <v>10</v>
      </c>
      <c r="F93" s="1">
        <v>704773</v>
      </c>
    </row>
    <row r="94" spans="1:6">
      <c r="A94" t="s">
        <v>23</v>
      </c>
      <c r="B94" t="s">
        <v>50</v>
      </c>
      <c r="C94" t="s">
        <v>106</v>
      </c>
      <c r="D94" t="s">
        <v>124</v>
      </c>
      <c r="E94" t="s">
        <v>15</v>
      </c>
      <c r="F94" s="1">
        <v>604800</v>
      </c>
    </row>
    <row r="95" spans="1:6">
      <c r="A95" t="s">
        <v>6</v>
      </c>
      <c r="B95" t="s">
        <v>28</v>
      </c>
      <c r="C95" t="s">
        <v>106</v>
      </c>
      <c r="D95" t="s">
        <v>125</v>
      </c>
      <c r="E95" t="s">
        <v>10</v>
      </c>
      <c r="F95" s="1">
        <v>2560449</v>
      </c>
    </row>
    <row r="96" spans="1:6">
      <c r="A96" t="s">
        <v>6</v>
      </c>
      <c r="B96" t="s">
        <v>28</v>
      </c>
      <c r="C96" t="s">
        <v>106</v>
      </c>
      <c r="D96" t="s">
        <v>117</v>
      </c>
      <c r="E96" t="s">
        <v>10</v>
      </c>
      <c r="F96" s="1">
        <v>947554</v>
      </c>
    </row>
    <row r="97" spans="1:6">
      <c r="A97" t="s">
        <v>23</v>
      </c>
      <c r="B97" t="s">
        <v>31</v>
      </c>
      <c r="C97" t="s">
        <v>106</v>
      </c>
      <c r="D97" t="s">
        <v>126</v>
      </c>
      <c r="E97" t="s">
        <v>10</v>
      </c>
      <c r="F97" s="1">
        <v>304626</v>
      </c>
    </row>
    <row r="98" spans="1:6">
      <c r="A98" t="s">
        <v>23</v>
      </c>
      <c r="B98" t="s">
        <v>31</v>
      </c>
      <c r="C98" t="s">
        <v>106</v>
      </c>
      <c r="D98" t="s">
        <v>127</v>
      </c>
      <c r="E98" t="s">
        <v>10</v>
      </c>
      <c r="F98" s="1">
        <v>671678</v>
      </c>
    </row>
    <row r="99" spans="1:6">
      <c r="A99" t="s">
        <v>23</v>
      </c>
      <c r="B99" t="s">
        <v>31</v>
      </c>
      <c r="C99" t="s">
        <v>106</v>
      </c>
      <c r="D99" t="s">
        <v>128</v>
      </c>
      <c r="E99" t="s">
        <v>10</v>
      </c>
      <c r="F99" s="1">
        <v>755020</v>
      </c>
    </row>
    <row r="100" spans="1:6">
      <c r="A100" t="s">
        <v>23</v>
      </c>
      <c r="B100" t="s">
        <v>31</v>
      </c>
      <c r="C100" t="s">
        <v>106</v>
      </c>
      <c r="D100" t="s">
        <v>129</v>
      </c>
      <c r="E100" t="s">
        <v>10</v>
      </c>
      <c r="F100" s="1">
        <v>1025441</v>
      </c>
    </row>
    <row r="101" spans="1:6">
      <c r="A101" t="s">
        <v>23</v>
      </c>
      <c r="B101" t="s">
        <v>31</v>
      </c>
      <c r="C101" t="s">
        <v>106</v>
      </c>
      <c r="D101" t="s">
        <v>130</v>
      </c>
      <c r="E101" t="s">
        <v>10</v>
      </c>
      <c r="F101" s="1">
        <v>1638926</v>
      </c>
    </row>
    <row r="102" spans="1:6">
      <c r="A102" t="s">
        <v>6</v>
      </c>
      <c r="B102" t="s">
        <v>33</v>
      </c>
      <c r="C102" t="s">
        <v>106</v>
      </c>
      <c r="D102" t="s">
        <v>131</v>
      </c>
      <c r="E102" t="s">
        <v>10</v>
      </c>
      <c r="F102" s="1">
        <v>2393125</v>
      </c>
    </row>
    <row r="103" spans="1:6">
      <c r="A103" t="s">
        <v>6</v>
      </c>
      <c r="B103" t="s">
        <v>33</v>
      </c>
      <c r="C103" t="s">
        <v>106</v>
      </c>
      <c r="D103" t="s">
        <v>132</v>
      </c>
      <c r="E103" t="s">
        <v>10</v>
      </c>
      <c r="F103" s="1">
        <v>1621275</v>
      </c>
    </row>
    <row r="104" spans="1:6">
      <c r="A104" t="s">
        <v>23</v>
      </c>
      <c r="B104" t="s">
        <v>35</v>
      </c>
      <c r="C104" t="s">
        <v>106</v>
      </c>
      <c r="D104" t="s">
        <v>133</v>
      </c>
      <c r="E104" t="s">
        <v>10</v>
      </c>
      <c r="F104" s="1">
        <v>555400</v>
      </c>
    </row>
    <row r="105" spans="1:6">
      <c r="A105" t="s">
        <v>23</v>
      </c>
      <c r="B105" t="s">
        <v>35</v>
      </c>
      <c r="C105" t="s">
        <v>106</v>
      </c>
      <c r="D105" t="s">
        <v>134</v>
      </c>
      <c r="E105" t="s">
        <v>10</v>
      </c>
      <c r="F105" s="1">
        <v>607000</v>
      </c>
    </row>
    <row r="106" spans="1:6">
      <c r="A106" t="s">
        <v>23</v>
      </c>
      <c r="B106" t="s">
        <v>35</v>
      </c>
      <c r="C106" t="s">
        <v>106</v>
      </c>
      <c r="D106" t="s">
        <v>135</v>
      </c>
      <c r="E106" t="s">
        <v>10</v>
      </c>
      <c r="F106" s="1">
        <v>677700</v>
      </c>
    </row>
    <row r="107" spans="1:6">
      <c r="A107" t="s">
        <v>23</v>
      </c>
      <c r="B107" t="s">
        <v>35</v>
      </c>
      <c r="C107" t="s">
        <v>106</v>
      </c>
      <c r="D107" t="s">
        <v>136</v>
      </c>
      <c r="E107" t="s">
        <v>10</v>
      </c>
      <c r="F107" s="1">
        <v>1937200</v>
      </c>
    </row>
    <row r="108" spans="1:6">
      <c r="A108" t="s">
        <v>23</v>
      </c>
      <c r="B108" t="s">
        <v>35</v>
      </c>
      <c r="C108" t="s">
        <v>106</v>
      </c>
      <c r="D108" t="s">
        <v>137</v>
      </c>
      <c r="E108" t="s">
        <v>10</v>
      </c>
      <c r="F108" s="1">
        <v>1972700</v>
      </c>
    </row>
    <row r="109" spans="1:6">
      <c r="A109" t="s">
        <v>6</v>
      </c>
      <c r="B109" t="s">
        <v>37</v>
      </c>
      <c r="C109" t="s">
        <v>106</v>
      </c>
      <c r="D109" t="s">
        <v>138</v>
      </c>
      <c r="E109" t="s">
        <v>10</v>
      </c>
      <c r="F109" s="1">
        <v>605600</v>
      </c>
    </row>
    <row r="110" spans="1:6">
      <c r="A110" t="s">
        <v>6</v>
      </c>
      <c r="B110" t="s">
        <v>37</v>
      </c>
      <c r="C110" t="s">
        <v>106</v>
      </c>
      <c r="D110" t="s">
        <v>139</v>
      </c>
      <c r="E110" t="s">
        <v>10</v>
      </c>
      <c r="F110" s="1">
        <v>1773700</v>
      </c>
    </row>
    <row r="111" spans="1:6">
      <c r="A111" t="s">
        <v>6</v>
      </c>
      <c r="B111" t="s">
        <v>37</v>
      </c>
      <c r="C111" t="s">
        <v>106</v>
      </c>
      <c r="D111" t="s">
        <v>140</v>
      </c>
      <c r="E111" t="s">
        <v>10</v>
      </c>
      <c r="F111" s="1">
        <v>9445500</v>
      </c>
    </row>
    <row r="112" spans="1:6">
      <c r="A112" t="s">
        <v>6</v>
      </c>
      <c r="B112" t="s">
        <v>21</v>
      </c>
      <c r="C112" t="s">
        <v>141</v>
      </c>
      <c r="D112" t="s">
        <v>142</v>
      </c>
      <c r="E112" t="s">
        <v>15</v>
      </c>
      <c r="F112" s="1">
        <v>200000</v>
      </c>
    </row>
    <row r="113" spans="1:6">
      <c r="A113" t="s">
        <v>23</v>
      </c>
      <c r="B113" t="s">
        <v>50</v>
      </c>
      <c r="C113" t="s">
        <v>141</v>
      </c>
      <c r="D113" t="s">
        <v>143</v>
      </c>
      <c r="E113" t="s">
        <v>144</v>
      </c>
      <c r="F113" s="1">
        <v>2800000</v>
      </c>
    </row>
    <row r="114" spans="1:6">
      <c r="A114" t="s">
        <v>6</v>
      </c>
      <c r="B114" t="s">
        <v>28</v>
      </c>
      <c r="C114" t="s">
        <v>141</v>
      </c>
      <c r="D114" t="s">
        <v>145</v>
      </c>
      <c r="E114" t="s">
        <v>15</v>
      </c>
      <c r="F114" s="1">
        <v>650000</v>
      </c>
    </row>
    <row r="115" spans="1:6">
      <c r="A115" t="s">
        <v>6</v>
      </c>
      <c r="B115" t="s">
        <v>33</v>
      </c>
      <c r="C115" t="s">
        <v>141</v>
      </c>
      <c r="D115" t="s">
        <v>146</v>
      </c>
      <c r="E115" t="s">
        <v>15</v>
      </c>
      <c r="F115" s="1">
        <v>1000000</v>
      </c>
    </row>
    <row r="116" spans="1:6">
      <c r="A116" t="s">
        <v>6</v>
      </c>
      <c r="B116" t="s">
        <v>7</v>
      </c>
      <c r="C116" t="s">
        <v>147</v>
      </c>
      <c r="D116" t="s">
        <v>148</v>
      </c>
      <c r="E116" t="s">
        <v>10</v>
      </c>
      <c r="F116" s="1">
        <v>887900</v>
      </c>
    </row>
    <row r="117" spans="1:6">
      <c r="A117" t="s">
        <v>6</v>
      </c>
      <c r="B117" t="s">
        <v>17</v>
      </c>
      <c r="C117" t="s">
        <v>147</v>
      </c>
      <c r="D117" t="s">
        <v>149</v>
      </c>
      <c r="E117" t="s">
        <v>10</v>
      </c>
      <c r="F117" s="1">
        <v>1087796</v>
      </c>
    </row>
    <row r="118" spans="1:6">
      <c r="A118" t="s">
        <v>6</v>
      </c>
      <c r="B118" t="s">
        <v>17</v>
      </c>
      <c r="C118" t="s">
        <v>147</v>
      </c>
      <c r="D118" t="s">
        <v>150</v>
      </c>
      <c r="E118" t="s">
        <v>15</v>
      </c>
      <c r="F118" s="1">
        <v>317600</v>
      </c>
    </row>
    <row r="119" spans="1:6">
      <c r="A119" t="s">
        <v>6</v>
      </c>
      <c r="B119" t="s">
        <v>17</v>
      </c>
      <c r="C119" t="s">
        <v>147</v>
      </c>
      <c r="D119" t="s">
        <v>151</v>
      </c>
      <c r="E119" t="s">
        <v>10</v>
      </c>
      <c r="F119" s="1">
        <v>134200</v>
      </c>
    </row>
    <row r="120" spans="1:6">
      <c r="A120" t="s">
        <v>23</v>
      </c>
      <c r="B120" t="s">
        <v>50</v>
      </c>
      <c r="C120" t="s">
        <v>152</v>
      </c>
      <c r="D120" t="s">
        <v>153</v>
      </c>
      <c r="E120" t="s">
        <v>144</v>
      </c>
      <c r="F120" s="1">
        <v>1100000</v>
      </c>
    </row>
    <row r="121" spans="1:6">
      <c r="A121" t="s">
        <v>23</v>
      </c>
      <c r="B121" t="s">
        <v>31</v>
      </c>
      <c r="C121" t="s">
        <v>154</v>
      </c>
      <c r="D121" t="s">
        <v>155</v>
      </c>
      <c r="E121" t="s">
        <v>15</v>
      </c>
      <c r="F121" s="1">
        <v>1477065</v>
      </c>
    </row>
    <row r="122" spans="1:6">
      <c r="A122" t="s">
        <v>23</v>
      </c>
      <c r="B122" t="s">
        <v>31</v>
      </c>
      <c r="C122" t="s">
        <v>154</v>
      </c>
      <c r="D122" t="s">
        <v>156</v>
      </c>
      <c r="E122" t="s">
        <v>30</v>
      </c>
      <c r="F122" s="1">
        <v>10786281</v>
      </c>
    </row>
    <row r="123" spans="1:6">
      <c r="A123" t="s">
        <v>6</v>
      </c>
      <c r="B123" t="s">
        <v>33</v>
      </c>
      <c r="C123" t="s">
        <v>154</v>
      </c>
      <c r="D123" t="s">
        <v>157</v>
      </c>
      <c r="E123" t="s">
        <v>15</v>
      </c>
      <c r="F123" s="1">
        <v>537420</v>
      </c>
    </row>
    <row r="124" spans="1:6">
      <c r="A124" t="s">
        <v>6</v>
      </c>
      <c r="B124" t="s">
        <v>33</v>
      </c>
      <c r="C124" t="s">
        <v>154</v>
      </c>
      <c r="D124" t="s">
        <v>156</v>
      </c>
      <c r="E124" t="s">
        <v>30</v>
      </c>
      <c r="F124" s="1">
        <v>8000000</v>
      </c>
    </row>
    <row r="125" spans="1:6">
      <c r="A125" t="s">
        <v>23</v>
      </c>
      <c r="B125" t="s">
        <v>35</v>
      </c>
      <c r="C125" t="s">
        <v>154</v>
      </c>
      <c r="D125" t="s">
        <v>158</v>
      </c>
      <c r="E125" t="s">
        <v>30</v>
      </c>
      <c r="F125" s="1">
        <v>2150566</v>
      </c>
    </row>
    <row r="126" spans="1:6">
      <c r="A126" t="s">
        <v>23</v>
      </c>
      <c r="B126" t="s">
        <v>35</v>
      </c>
      <c r="C126" t="s">
        <v>159</v>
      </c>
      <c r="D126" t="s">
        <v>160</v>
      </c>
      <c r="E126" t="s">
        <v>10</v>
      </c>
      <c r="F126" s="1">
        <v>2357200</v>
      </c>
    </row>
    <row r="127" spans="1:6">
      <c r="A127" t="s">
        <v>23</v>
      </c>
      <c r="B127" t="s">
        <v>35</v>
      </c>
      <c r="C127" t="s">
        <v>159</v>
      </c>
      <c r="D127" t="s">
        <v>161</v>
      </c>
      <c r="E127" t="s">
        <v>10</v>
      </c>
      <c r="F127" s="1">
        <v>741040</v>
      </c>
    </row>
    <row r="128" spans="1:6">
      <c r="A128" t="s">
        <v>6</v>
      </c>
      <c r="B128" t="s">
        <v>37</v>
      </c>
      <c r="C128" t="s">
        <v>159</v>
      </c>
      <c r="D128" t="s">
        <v>162</v>
      </c>
      <c r="E128" t="s">
        <v>10</v>
      </c>
      <c r="F128" s="1">
        <v>11255525</v>
      </c>
    </row>
    <row r="129" spans="1:6">
      <c r="A129" t="s">
        <v>6</v>
      </c>
      <c r="B129" t="s">
        <v>37</v>
      </c>
      <c r="C129" t="s">
        <v>159</v>
      </c>
      <c r="D129" t="s">
        <v>163</v>
      </c>
      <c r="E129" t="s">
        <v>10</v>
      </c>
      <c r="F129" s="1">
        <v>3112587</v>
      </c>
    </row>
    <row r="130" spans="1:6">
      <c r="F130" s="1">
        <f>SUM(F2:F129)</f>
        <v>272874023</v>
      </c>
    </row>
  </sheetData>
  <autoFilter ref="A1:F115" xr:uid="{4911780D-9C88-432E-8693-9F1C536A9DAD}">
    <sortState xmlns:xlrd2="http://schemas.microsoft.com/office/spreadsheetml/2017/richdata2" ref="A2:F115">
      <sortCondition ref="C1:C115"/>
    </sortState>
  </autoFilter>
  <sortState xmlns:xlrd2="http://schemas.microsoft.com/office/spreadsheetml/2017/richdata2" ref="A2:F130">
    <sortCondition ref="C112:C130"/>
  </sortState>
  <phoneticPr fontId="1" type="noConversion"/>
  <conditionalFormatting sqref="E1:E1048576">
    <cfRule type="cellIs" dxfId="6" priority="1" operator="equal">
      <formula>"Roadway Operations"</formula>
    </cfRule>
    <cfRule type="cellIs" dxfId="5" priority="2" operator="equal">
      <formula>"Transportation Demand Management"</formula>
    </cfRule>
    <cfRule type="cellIs" dxfId="4" priority="3" operator="equal">
      <formula>"Rail Capital"</formula>
    </cfRule>
    <cfRule type="cellIs" dxfId="3" priority="4" operator="equal">
      <formula>"Park-and-Ride Lot"</formula>
    </cfRule>
    <cfRule type="cellIs" dxfId="2" priority="5" operator="equal">
      <formula>"Bus Capital"</formula>
    </cfRule>
    <cfRule type="cellIs" dxfId="1" priority="6" operator="equal">
      <formula>"Bus Service"</formula>
    </cfRule>
    <cfRule type="cellIs" dxfId="0" priority="7" operator="equal">
      <formula>"Access to Transit"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21E7C5E46D744B09FB9EB811970E3" ma:contentTypeVersion="20" ma:contentTypeDescription="Create a new document." ma:contentTypeScope="" ma:versionID="dd45775818dc60da19007d3a9e5b6d86">
  <xsd:schema xmlns:xsd="http://www.w3.org/2001/XMLSchema" xmlns:xs="http://www.w3.org/2001/XMLSchema" xmlns:p="http://schemas.microsoft.com/office/2006/metadata/properties" xmlns:ns2="65360923-195c-4721-a2df-03ac803e5782" xmlns:ns3="6c065e62-1a88-46a6-9153-c0977b75da81" targetNamespace="http://schemas.microsoft.com/office/2006/metadata/properties" ma:root="true" ma:fieldsID="43cb341d6606c774f554816333d5ab7a" ns2:_="" ns3:_="">
    <xsd:import namespace="65360923-195c-4721-a2df-03ac803e5782"/>
    <xsd:import namespace="6c065e62-1a88-46a6-9153-c0977b75da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NOTES" minOccurs="0"/>
                <xsd:element ref="ns2:DateCreated" minOccurs="0"/>
                <xsd:element ref="ns2:MediaServiceBillingMetadata" minOccurs="0"/>
                <xsd:element ref="ns2:d6ee43bf11f940c48525aef2e64b312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60923-195c-4721-a2df-03ac803e57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7f74162-1b45-40c8-87db-aadf8e1b26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Created" ma:index="22" nillable="true" ma:displayName="Date Created" ma:format="DateTime" ma:internalName="DateCreated">
      <xsd:simpleType>
        <xsd:restriction base="dms:DateTim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6ee43bf11f940c48525aef2e64b3124" ma:index="25" nillable="true" ma:taxonomy="true" ma:internalName="d6ee43bf11f940c48525aef2e64b3124" ma:taxonomyFieldName="Metadata" ma:displayName="Tags" ma:default="" ma:fieldId="{d6ee43bf-11f9-40c4-8525-aef2e64b3124}" ma:taxonomyMulti="true" ma:sspId="67f74162-1b45-40c8-87db-aadf8e1b26d4" ma:termSetId="261c0d5b-1d1f-4700-bcab-35d64773791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65e62-1a88-46a6-9153-c0977b75da8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6c90c01-6059-4960-8c81-9231b3135c4b}" ma:internalName="TaxCatchAll" ma:showField="CatchAllData" ma:web="6c065e62-1a88-46a6-9153-c0977b75da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Created xmlns="65360923-195c-4721-a2df-03ac803e5782" xsi:nil="true"/>
    <d6ee43bf11f940c48525aef2e64b3124 xmlns="65360923-195c-4721-a2df-03ac803e5782">
      <Terms xmlns="http://schemas.microsoft.com/office/infopath/2007/PartnerControls"/>
    </d6ee43bf11f940c48525aef2e64b3124>
    <lcf76f155ced4ddcb4097134ff3c332f xmlns="65360923-195c-4721-a2df-03ac803e5782">
      <Terms xmlns="http://schemas.microsoft.com/office/infopath/2007/PartnerControls"/>
    </lcf76f155ced4ddcb4097134ff3c332f>
    <TaxCatchAll xmlns="6c065e62-1a88-46a6-9153-c0977b75da81" xsi:nil="true"/>
    <NOTES xmlns="65360923-195c-4721-a2df-03ac803e57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E502A-15D6-4C79-8C59-CE6DD57C8E0C}"/>
</file>

<file path=customXml/itemProps2.xml><?xml version="1.0" encoding="utf-8"?>
<ds:datastoreItem xmlns:ds="http://schemas.openxmlformats.org/officeDocument/2006/customXml" ds:itemID="{4EACA827-C141-4B54-B122-B0436D33EA35}"/>
</file>

<file path=customXml/itemProps3.xml><?xml version="1.0" encoding="utf-8"?>
<ds:datastoreItem xmlns:ds="http://schemas.openxmlformats.org/officeDocument/2006/customXml" ds:itemID="{8E0940B1-5EC4-4172-AE57-54BE1BC59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Adle</dc:creator>
  <cp:keywords/>
  <dc:description/>
  <cp:lastModifiedBy/>
  <cp:revision/>
  <dcterms:created xsi:type="dcterms:W3CDTF">2026-05-01T14:31:03Z</dcterms:created>
  <dcterms:modified xsi:type="dcterms:W3CDTF">2026-06-30T17:10:21Z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a">
    <vt:lpwstr/>
  </property>
  <property fmtid="{D5CDD505-2E9C-101B-9397-08002B2CF9AE}" pid="3" name="MediaServiceImageTags">
    <vt:lpwstr/>
  </property>
  <property fmtid="{D5CDD505-2E9C-101B-9397-08002B2CF9AE}" pid="4" name="ContentTypeId">
    <vt:lpwstr>0x0101006AB21E7C5E46D744B09FB9EB811970E3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